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604" activeTab="0"/>
  </bookViews>
  <sheets>
    <sheet name="Sheet1" sheetId="1" r:id="rId1"/>
  </sheets>
  <definedNames>
    <definedName name="_xlfn.AGGREGATE" hidden="1">#NAME?</definedName>
    <definedName name="_xlnm.Print_Titles" localSheetId="0">'Sheet1'!$6:$6</definedName>
    <definedName name="_xlnm.Print_Area" localSheetId="0">'Sheet1'!$A$1:$S$26</definedName>
  </definedNames>
  <calcPr fullCalcOnLoad="1"/>
</workbook>
</file>

<file path=xl/sharedStrings.xml><?xml version="1.0" encoding="utf-8"?>
<sst xmlns="http://schemas.openxmlformats.org/spreadsheetml/2006/main" count="39" uniqueCount="39">
  <si>
    <t>CAB.MED.GINECO-PRIVAT  (DR.HENGELMAN)</t>
  </si>
  <si>
    <t>Nr.
Crt</t>
  </si>
  <si>
    <t xml:space="preserve">TOTAL </t>
  </si>
  <si>
    <t>DENUMIRE FURNIZOR</t>
  </si>
  <si>
    <t>CABINET MEDICAL DR AVRAM</t>
  </si>
  <si>
    <t xml:space="preserve">CABINET MEDICAL MEDICINA INTERNA DR.TRIFF CARINA </t>
  </si>
  <si>
    <t>SC POLICLINICA SANITAS</t>
  </si>
  <si>
    <t xml:space="preserve">SC M-PROFILAXIS SRL </t>
  </si>
  <si>
    <t>INSTITUTUL DE BOLI CARDIOVASCULARE TIMISOARA</t>
  </si>
  <si>
    <t>SC MATERNA CARE SRL</t>
  </si>
  <si>
    <t>SPITALUL CLINIC JUDETEAN DE URGENTA TIMISOARA</t>
  </si>
  <si>
    <t xml:space="preserve">SPITALUL ORASENESC SANNICOLAU MARE </t>
  </si>
  <si>
    <t>SC NEOCLINIC CONCEPT SRL</t>
  </si>
  <si>
    <t>SPITALUL CLINIC CF TIMISOARA</t>
  </si>
  <si>
    <t>SPITALUL CLINIC MUNICIPAL DE URGENTA TIMISOARA</t>
  </si>
  <si>
    <t>SC ABC CENTRUL MEDICAL PIRJOL</t>
  </si>
  <si>
    <t>SC NEURO THERAPY SRL</t>
  </si>
  <si>
    <t>SC CENTRUL MEDICAL ORTHOPEDICS SRL</t>
  </si>
  <si>
    <t>SPITALUL DR KARL DIEL</t>
  </si>
  <si>
    <t>SPITALUL MUNICIPAL DR THEODOR ANDREI LUGOJ</t>
  </si>
  <si>
    <t xml:space="preserve">PENTRU FURNIZORII DIN AMB. DE SPECIALITATE CLINIC- ECHOGRAFII </t>
  </si>
  <si>
    <t>SITUATIA VALORILOR DE CONTRACT ACTUALIZATA LA DATA DE 13.12.2023</t>
  </si>
  <si>
    <t xml:space="preserve"> VALOARE CONTRACT IANUARIE 2023</t>
  </si>
  <si>
    <t xml:space="preserve"> VALOARE CONTRACT FEBRUARIE 2023</t>
  </si>
  <si>
    <t xml:space="preserve"> VALOARE CONTRACT MARTIE 2023</t>
  </si>
  <si>
    <t>TOTAL VAL CONTR TRIM I 2023</t>
  </si>
  <si>
    <t>VALOARE CONTRACT APRILIE 2023</t>
  </si>
  <si>
    <t>VALOARE CONTRACT MAI 2023</t>
  </si>
  <si>
    <t>VALOARE CONTRACT IUNIE 2023</t>
  </si>
  <si>
    <t>TOTAL VAL CONTR TRIM II 2023</t>
  </si>
  <si>
    <t xml:space="preserve"> VALOARE CONTRACT IULIE 2023</t>
  </si>
  <si>
    <t xml:space="preserve"> VALOARE CONTRACT AUGUST 2023</t>
  </si>
  <si>
    <t xml:space="preserve"> VALOARE CONTRACT SEPTEMBRIE 2023</t>
  </si>
  <si>
    <t>TOTAL VAL CONTR TRIM III 2023</t>
  </si>
  <si>
    <t xml:space="preserve"> VALOARE CONTRACT OCTOMBRIE 2023</t>
  </si>
  <si>
    <t xml:space="preserve"> VALOARE CONTRACT NOIEMBRIE 2023</t>
  </si>
  <si>
    <t xml:space="preserve"> VALOARE CONTRACT DECEMBRIE 2023</t>
  </si>
  <si>
    <t>TOTAL VAL CONTR TRIM IV 2023</t>
  </si>
  <si>
    <t>TOTAL VAL CONTR IAN-DEC 2023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</si>
</sst>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38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3"/>
      <name val="MS Sans Serif"/>
      <family val="2"/>
    </font>
    <font>
      <sz val="7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1" applyNumberFormat="0" applyAlignment="0" applyProtection="0"/>
    <xf numFmtId="0" fontId="26" fillId="12" borderId="2" applyNumberFormat="0" applyAlignment="0" applyProtection="0"/>
    <xf numFmtId="3" fontId="6" fillId="0" borderId="0">
      <alignment/>
      <protection/>
    </xf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7" fillId="0" borderId="0">
      <alignment/>
      <protection/>
    </xf>
    <xf numFmtId="0" fontId="0" fillId="3" borderId="7" applyNumberFormat="0" applyFont="0" applyAlignment="0" applyProtection="0"/>
    <xf numFmtId="0" fontId="35" fillId="16" borderId="8" applyNumberForma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8"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6" fillId="0" borderId="0" xfId="0" applyNumberFormat="1" applyFont="1" applyFill="1" applyBorder="1" applyAlignment="1" applyProtection="1">
      <alignment horizontal="center" vertical="center" wrapText="1"/>
      <protection/>
    </xf>
    <xf numFmtId="44" fontId="16" fillId="0" borderId="0" xfId="58" applyFont="1" applyFill="1" applyBorder="1" applyAlignment="1" applyProtection="1">
      <alignment horizontal="center" vertical="center" wrapText="1"/>
      <protection/>
    </xf>
    <xf numFmtId="0" fontId="20" fillId="0" borderId="0" xfId="58" applyNumberFormat="1" applyFont="1" applyFill="1" applyBorder="1" applyAlignment="1" applyProtection="1">
      <alignment wrapText="1"/>
      <protection/>
    </xf>
    <xf numFmtId="0" fontId="20" fillId="0" borderId="0" xfId="58" applyNumberFormat="1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0" xfId="58" applyNumberFormat="1" applyFont="1" applyFill="1" applyBorder="1" applyAlignment="1" applyProtection="1" quotePrefix="1">
      <alignment horizontal="center" vertical="center" wrapText="1"/>
      <protection/>
    </xf>
    <xf numFmtId="0" fontId="12" fillId="0" borderId="0" xfId="0" applyFont="1" applyFill="1" applyBorder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9" fontId="4" fillId="0" borderId="0" xfId="57" applyFont="1" applyFill="1" applyBorder="1" applyAlignment="1">
      <alignment horizontal="left" vertical="center"/>
    </xf>
    <xf numFmtId="0" fontId="17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21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4" fontId="18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Alignment="1">
      <alignment/>
    </xf>
    <xf numFmtId="2" fontId="20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Fill="1" applyBorder="1" applyAlignment="1">
      <alignment vertical="center" wrapText="1"/>
    </xf>
    <xf numFmtId="2" fontId="20" fillId="0" borderId="10" xfId="0" applyNumberFormat="1" applyFont="1" applyFill="1" applyBorder="1" applyAlignment="1">
      <alignment horizontal="left" vertical="center" wrapText="1"/>
    </xf>
    <xf numFmtId="2" fontId="12" fillId="0" borderId="1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44" fontId="16" fillId="0" borderId="10" xfId="58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0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Followed Hyperlink" xfId="50"/>
    <cellStyle name="Input" xfId="51"/>
    <cellStyle name="Linked Cell" xfId="52"/>
    <cellStyle name="Neutral" xfId="53"/>
    <cellStyle name="Normal 2" xfId="54"/>
    <cellStyle name="Note" xfId="55"/>
    <cellStyle name="Output" xfId="56"/>
    <cellStyle name="Percent" xfId="57"/>
    <cellStyle name="Currency" xfId="58"/>
    <cellStyle name="Currency [0]" xfId="59"/>
    <cellStyle name="Title" xfId="60"/>
    <cellStyle name="Total" xfId="61"/>
    <cellStyle name="Comma" xfId="62"/>
    <cellStyle name="Comma [0]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81"/>
  <sheetViews>
    <sheetView tabSelected="1" workbookViewId="0" topLeftCell="A1">
      <selection activeCell="C6" sqref="C6"/>
    </sheetView>
  </sheetViews>
  <sheetFormatPr defaultColWidth="11.421875" defaultRowHeight="12.75"/>
  <cols>
    <col min="1" max="1" width="4.00390625" style="2" customWidth="1"/>
    <col min="2" max="2" width="48.00390625" style="2" customWidth="1"/>
    <col min="3" max="3" width="11.28125" style="2" customWidth="1"/>
    <col min="4" max="4" width="12.140625" style="2" customWidth="1"/>
    <col min="5" max="5" width="11.28125" style="2" customWidth="1"/>
    <col min="6" max="6" width="11.00390625" style="2" customWidth="1"/>
    <col min="7" max="7" width="11.8515625" style="2" customWidth="1"/>
    <col min="8" max="10" width="11.421875" style="2" customWidth="1"/>
    <col min="11" max="11" width="12.00390625" style="2" customWidth="1"/>
    <col min="12" max="12" width="11.421875" style="2" customWidth="1"/>
    <col min="13" max="13" width="12.57421875" style="2" customWidth="1"/>
    <col min="14" max="14" width="11.421875" style="2" customWidth="1"/>
    <col min="15" max="15" width="13.140625" style="2" customWidth="1"/>
    <col min="16" max="17" width="12.140625" style="2" customWidth="1"/>
    <col min="18" max="18" width="11.421875" style="2" customWidth="1"/>
    <col min="19" max="19" width="14.8515625" style="2" customWidth="1"/>
    <col min="20" max="16384" width="11.421875" style="2" customWidth="1"/>
  </cols>
  <sheetData>
    <row r="3" ht="12.75">
      <c r="F3" s="35" t="s">
        <v>21</v>
      </c>
    </row>
    <row r="4" ht="12.75">
      <c r="F4" s="35" t="s">
        <v>20</v>
      </c>
    </row>
    <row r="6" spans="1:19" s="3" customFormat="1" ht="84.75" customHeight="1">
      <c r="A6" s="27" t="s">
        <v>1</v>
      </c>
      <c r="B6" s="28" t="s">
        <v>3</v>
      </c>
      <c r="C6" s="26" t="s">
        <v>22</v>
      </c>
      <c r="D6" s="26" t="s">
        <v>23</v>
      </c>
      <c r="E6" s="26" t="s">
        <v>24</v>
      </c>
      <c r="F6" s="26" t="s">
        <v>25</v>
      </c>
      <c r="G6" s="26" t="s">
        <v>26</v>
      </c>
      <c r="H6" s="26" t="s">
        <v>27</v>
      </c>
      <c r="I6" s="26" t="s">
        <v>28</v>
      </c>
      <c r="J6" s="26" t="s">
        <v>29</v>
      </c>
      <c r="K6" s="26" t="s">
        <v>30</v>
      </c>
      <c r="L6" s="26" t="s">
        <v>31</v>
      </c>
      <c r="M6" s="26" t="s">
        <v>32</v>
      </c>
      <c r="N6" s="26" t="s">
        <v>33</v>
      </c>
      <c r="O6" s="36" t="s">
        <v>34</v>
      </c>
      <c r="P6" s="26" t="s">
        <v>35</v>
      </c>
      <c r="Q6" s="26" t="s">
        <v>36</v>
      </c>
      <c r="R6" s="26" t="s">
        <v>37</v>
      </c>
      <c r="S6" s="26" t="s">
        <v>38</v>
      </c>
    </row>
    <row r="7" spans="1:19" ht="45.75" customHeight="1">
      <c r="A7" s="6">
        <v>1</v>
      </c>
      <c r="B7" s="31" t="s">
        <v>0</v>
      </c>
      <c r="C7" s="13">
        <v>1950</v>
      </c>
      <c r="D7" s="13">
        <v>2460</v>
      </c>
      <c r="E7" s="13">
        <v>2570</v>
      </c>
      <c r="F7" s="13">
        <v>6980</v>
      </c>
      <c r="G7" s="13">
        <v>2120</v>
      </c>
      <c r="H7" s="13">
        <v>2200</v>
      </c>
      <c r="I7" s="13">
        <v>2150</v>
      </c>
      <c r="J7" s="13">
        <v>6470</v>
      </c>
      <c r="K7" s="13">
        <v>2938.64</v>
      </c>
      <c r="L7" s="13">
        <v>2305.08</v>
      </c>
      <c r="M7" s="13">
        <v>3720.48</v>
      </c>
      <c r="N7" s="13">
        <v>8964.2</v>
      </c>
      <c r="O7" s="13">
        <v>2129.84</v>
      </c>
      <c r="P7" s="13">
        <v>2182.78</v>
      </c>
      <c r="Q7" s="13">
        <v>1659.02</v>
      </c>
      <c r="R7" s="13">
        <v>5971.64</v>
      </c>
      <c r="S7" s="13">
        <f aca="true" t="shared" si="0" ref="S7:S23">F7+J7+N7+R7</f>
        <v>28385.84</v>
      </c>
    </row>
    <row r="8" spans="1:19" s="4" customFormat="1" ht="32.25" customHeight="1">
      <c r="A8" s="6">
        <v>2</v>
      </c>
      <c r="B8" s="31" t="s">
        <v>9</v>
      </c>
      <c r="C8" s="13">
        <v>12250</v>
      </c>
      <c r="D8" s="13">
        <v>11200</v>
      </c>
      <c r="E8" s="13">
        <v>12250</v>
      </c>
      <c r="F8" s="13">
        <v>35700</v>
      </c>
      <c r="G8" s="13">
        <v>11550</v>
      </c>
      <c r="H8" s="13">
        <v>13650</v>
      </c>
      <c r="I8" s="13">
        <v>11200</v>
      </c>
      <c r="J8" s="13">
        <v>36400</v>
      </c>
      <c r="K8" s="13">
        <v>8949</v>
      </c>
      <c r="L8" s="13">
        <v>7536</v>
      </c>
      <c r="M8" s="13">
        <v>3297</v>
      </c>
      <c r="N8" s="13">
        <v>19782</v>
      </c>
      <c r="O8" s="13">
        <v>6123</v>
      </c>
      <c r="P8" s="13">
        <v>7897.14</v>
      </c>
      <c r="Q8" s="13">
        <v>3092.86</v>
      </c>
      <c r="R8" s="13">
        <v>17113</v>
      </c>
      <c r="S8" s="13">
        <f t="shared" si="0"/>
        <v>108995</v>
      </c>
    </row>
    <row r="9" spans="1:19" s="4" customFormat="1" ht="24" customHeight="1">
      <c r="A9" s="6">
        <v>3</v>
      </c>
      <c r="B9" s="31" t="s">
        <v>7</v>
      </c>
      <c r="C9" s="13">
        <v>1440</v>
      </c>
      <c r="D9" s="13">
        <v>1740</v>
      </c>
      <c r="E9" s="13">
        <v>1740</v>
      </c>
      <c r="F9" s="13">
        <v>4920</v>
      </c>
      <c r="G9" s="13">
        <v>1980</v>
      </c>
      <c r="H9" s="13">
        <v>1740</v>
      </c>
      <c r="I9" s="13">
        <v>1020</v>
      </c>
      <c r="J9" s="13">
        <v>4740</v>
      </c>
      <c r="K9" s="13">
        <v>2113.2</v>
      </c>
      <c r="L9" s="13">
        <v>2113.2</v>
      </c>
      <c r="M9" s="13">
        <v>2042.76</v>
      </c>
      <c r="N9" s="13">
        <v>6269.16</v>
      </c>
      <c r="O9" s="13">
        <v>1901.88</v>
      </c>
      <c r="P9" s="13">
        <v>1963.54</v>
      </c>
      <c r="Q9" s="13">
        <v>1517.86</v>
      </c>
      <c r="R9" s="13">
        <v>5383.28</v>
      </c>
      <c r="S9" s="13">
        <f t="shared" si="0"/>
        <v>21312.44</v>
      </c>
    </row>
    <row r="10" spans="1:19" ht="31.5" customHeight="1">
      <c r="A10" s="6">
        <v>4</v>
      </c>
      <c r="B10" s="31" t="s">
        <v>4</v>
      </c>
      <c r="C10" s="13">
        <v>1280</v>
      </c>
      <c r="D10" s="13">
        <v>1600</v>
      </c>
      <c r="E10" s="13">
        <v>1720</v>
      </c>
      <c r="F10" s="13">
        <v>4600</v>
      </c>
      <c r="G10" s="13">
        <v>1620</v>
      </c>
      <c r="H10" s="13">
        <v>2660</v>
      </c>
      <c r="I10" s="13">
        <v>1380</v>
      </c>
      <c r="J10" s="13">
        <v>5660</v>
      </c>
      <c r="K10" s="13">
        <v>2009.72</v>
      </c>
      <c r="L10" s="13">
        <v>1516.64</v>
      </c>
      <c r="M10" s="13">
        <v>1901.88</v>
      </c>
      <c r="N10" s="13">
        <v>5428.24</v>
      </c>
      <c r="O10" s="13">
        <v>2535.84</v>
      </c>
      <c r="P10" s="13">
        <v>1409.97</v>
      </c>
      <c r="Q10" s="13">
        <v>1034.79</v>
      </c>
      <c r="R10" s="13">
        <v>4980.6</v>
      </c>
      <c r="S10" s="13">
        <f t="shared" si="0"/>
        <v>20668.84</v>
      </c>
    </row>
    <row r="11" spans="1:19" s="4" customFormat="1" ht="33" customHeight="1">
      <c r="A11" s="6">
        <v>5</v>
      </c>
      <c r="B11" s="32" t="s">
        <v>6</v>
      </c>
      <c r="C11" s="13">
        <v>2640</v>
      </c>
      <c r="D11" s="13">
        <v>3320</v>
      </c>
      <c r="E11" s="13">
        <v>3560</v>
      </c>
      <c r="F11" s="13">
        <v>9520</v>
      </c>
      <c r="G11" s="13">
        <v>3400</v>
      </c>
      <c r="H11" s="13">
        <v>5320</v>
      </c>
      <c r="I11" s="13">
        <v>2940</v>
      </c>
      <c r="J11" s="13">
        <v>11660</v>
      </c>
      <c r="K11" s="13">
        <v>3440.32</v>
      </c>
      <c r="L11" s="13">
        <v>5250.88</v>
      </c>
      <c r="M11" s="13">
        <v>5441.32</v>
      </c>
      <c r="N11" s="13">
        <v>14132.52</v>
      </c>
      <c r="O11" s="13">
        <v>6121.4</v>
      </c>
      <c r="P11" s="13">
        <v>3117.28</v>
      </c>
      <c r="Q11" s="13">
        <v>2300.88</v>
      </c>
      <c r="R11" s="13">
        <v>11539.56</v>
      </c>
      <c r="S11" s="13">
        <f t="shared" si="0"/>
        <v>46852.08</v>
      </c>
    </row>
    <row r="12" spans="1:19" s="4" customFormat="1" ht="33.75" customHeight="1">
      <c r="A12" s="6">
        <v>6</v>
      </c>
      <c r="B12" s="32" t="s">
        <v>17</v>
      </c>
      <c r="C12" s="13">
        <v>1260</v>
      </c>
      <c r="D12" s="13">
        <v>1560</v>
      </c>
      <c r="E12" s="13">
        <v>1530</v>
      </c>
      <c r="F12" s="13">
        <v>4350</v>
      </c>
      <c r="G12" s="13">
        <v>960</v>
      </c>
      <c r="H12" s="13">
        <v>1410</v>
      </c>
      <c r="I12" s="13">
        <v>1080</v>
      </c>
      <c r="J12" s="13">
        <v>3450</v>
      </c>
      <c r="K12" s="13">
        <v>3389.04</v>
      </c>
      <c r="L12" s="13">
        <v>2542.44</v>
      </c>
      <c r="M12" s="13">
        <v>3357.72</v>
      </c>
      <c r="N12" s="13">
        <v>9289.2</v>
      </c>
      <c r="O12" s="13">
        <v>4935.28</v>
      </c>
      <c r="P12" s="13">
        <v>3065.9</v>
      </c>
      <c r="Q12" s="13">
        <v>2318.3</v>
      </c>
      <c r="R12" s="13">
        <v>10319.48</v>
      </c>
      <c r="S12" s="13">
        <f t="shared" si="0"/>
        <v>27408.68</v>
      </c>
    </row>
    <row r="13" spans="1:19" s="4" customFormat="1" ht="32.25" customHeight="1">
      <c r="A13" s="6">
        <v>7</v>
      </c>
      <c r="B13" s="32" t="s">
        <v>12</v>
      </c>
      <c r="C13" s="13">
        <v>1265</v>
      </c>
      <c r="D13" s="13">
        <v>1485</v>
      </c>
      <c r="E13" s="13">
        <v>1265</v>
      </c>
      <c r="F13" s="13">
        <v>4015</v>
      </c>
      <c r="G13" s="13">
        <v>1485</v>
      </c>
      <c r="H13" s="13">
        <v>1320</v>
      </c>
      <c r="I13" s="13">
        <v>1320</v>
      </c>
      <c r="J13" s="13">
        <v>4125</v>
      </c>
      <c r="K13" s="13">
        <v>1334.52</v>
      </c>
      <c r="L13" s="13">
        <v>1556.94</v>
      </c>
      <c r="M13" s="13">
        <v>1556.94</v>
      </c>
      <c r="N13" s="13">
        <v>4448.4</v>
      </c>
      <c r="O13" s="13">
        <v>1408.66</v>
      </c>
      <c r="P13" s="13">
        <v>1422.99</v>
      </c>
      <c r="Q13" s="13">
        <v>949.49</v>
      </c>
      <c r="R13" s="13">
        <v>3781.14</v>
      </c>
      <c r="S13" s="13">
        <f t="shared" si="0"/>
        <v>16369.539999999999</v>
      </c>
    </row>
    <row r="14" spans="1:19" s="4" customFormat="1" ht="36" customHeight="1">
      <c r="A14" s="6">
        <v>8</v>
      </c>
      <c r="B14" s="31" t="s">
        <v>15</v>
      </c>
      <c r="C14" s="13">
        <v>2380</v>
      </c>
      <c r="D14" s="13">
        <v>2820</v>
      </c>
      <c r="E14" s="13">
        <v>4065</v>
      </c>
      <c r="F14" s="13">
        <v>9265</v>
      </c>
      <c r="G14" s="13">
        <v>1840</v>
      </c>
      <c r="H14" s="13">
        <v>1900</v>
      </c>
      <c r="I14" s="13">
        <v>1920</v>
      </c>
      <c r="J14" s="13">
        <v>5660</v>
      </c>
      <c r="K14" s="13">
        <v>915.72</v>
      </c>
      <c r="L14" s="13">
        <v>493.08</v>
      </c>
      <c r="M14" s="13">
        <v>845.28</v>
      </c>
      <c r="N14" s="13">
        <v>2254.08</v>
      </c>
      <c r="O14" s="13">
        <v>1197.48</v>
      </c>
      <c r="P14" s="13">
        <v>4757.45</v>
      </c>
      <c r="Q14" s="13">
        <v>2936.07</v>
      </c>
      <c r="R14" s="13">
        <v>8891</v>
      </c>
      <c r="S14" s="13">
        <f t="shared" si="0"/>
        <v>26070.08</v>
      </c>
    </row>
    <row r="15" spans="1:19" s="4" customFormat="1" ht="48" customHeight="1">
      <c r="A15" s="6">
        <v>9</v>
      </c>
      <c r="B15" s="31" t="s">
        <v>10</v>
      </c>
      <c r="C15" s="13">
        <v>8835</v>
      </c>
      <c r="D15" s="13">
        <v>11150</v>
      </c>
      <c r="E15" s="13">
        <v>11900</v>
      </c>
      <c r="F15" s="13">
        <v>31885</v>
      </c>
      <c r="G15" s="13">
        <v>11500</v>
      </c>
      <c r="H15" s="13">
        <v>18655</v>
      </c>
      <c r="I15" s="13">
        <v>9970</v>
      </c>
      <c r="J15" s="13">
        <v>40125</v>
      </c>
      <c r="K15" s="13">
        <v>13649.88</v>
      </c>
      <c r="L15" s="13">
        <v>16876.6</v>
      </c>
      <c r="M15" s="13">
        <v>17501.06</v>
      </c>
      <c r="N15" s="13">
        <v>48027.54</v>
      </c>
      <c r="O15" s="13">
        <v>18938</v>
      </c>
      <c r="P15" s="13">
        <v>9221.68</v>
      </c>
      <c r="Q15" s="13">
        <v>6864.22</v>
      </c>
      <c r="R15" s="13">
        <v>35023.9</v>
      </c>
      <c r="S15" s="13">
        <f t="shared" si="0"/>
        <v>155061.44</v>
      </c>
    </row>
    <row r="16" spans="1:19" s="4" customFormat="1" ht="46.5" customHeight="1">
      <c r="A16" s="6">
        <v>10</v>
      </c>
      <c r="B16" s="31" t="s">
        <v>14</v>
      </c>
      <c r="C16" s="13">
        <v>7755</v>
      </c>
      <c r="D16" s="13">
        <v>7940</v>
      </c>
      <c r="E16" s="13">
        <v>8555</v>
      </c>
      <c r="F16" s="13">
        <v>24250</v>
      </c>
      <c r="G16" s="13">
        <v>6490</v>
      </c>
      <c r="H16" s="13">
        <v>9860</v>
      </c>
      <c r="I16" s="13">
        <v>9340</v>
      </c>
      <c r="J16" s="13">
        <v>25690</v>
      </c>
      <c r="K16" s="13">
        <v>12616.36</v>
      </c>
      <c r="L16" s="13">
        <v>10602.42</v>
      </c>
      <c r="M16" s="13">
        <v>15043.42</v>
      </c>
      <c r="N16" s="13">
        <v>38262.2</v>
      </c>
      <c r="O16" s="13">
        <v>9611.64</v>
      </c>
      <c r="P16" s="13">
        <v>9614.93</v>
      </c>
      <c r="Q16" s="13">
        <v>7183.31</v>
      </c>
      <c r="R16" s="13">
        <v>26409.88</v>
      </c>
      <c r="S16" s="13">
        <f t="shared" si="0"/>
        <v>114612.08</v>
      </c>
    </row>
    <row r="17" spans="1:19" s="4" customFormat="1" ht="44.25" customHeight="1">
      <c r="A17" s="6">
        <v>11</v>
      </c>
      <c r="B17" s="31" t="s">
        <v>8</v>
      </c>
      <c r="C17" s="13">
        <v>990</v>
      </c>
      <c r="D17" s="13">
        <v>1155</v>
      </c>
      <c r="E17" s="13">
        <v>1155</v>
      </c>
      <c r="F17" s="13">
        <v>3300</v>
      </c>
      <c r="G17" s="13">
        <v>605</v>
      </c>
      <c r="H17" s="13">
        <v>995</v>
      </c>
      <c r="I17" s="13">
        <v>880</v>
      </c>
      <c r="J17" s="13">
        <v>2480</v>
      </c>
      <c r="K17" s="13">
        <v>1482.8</v>
      </c>
      <c r="L17" s="13">
        <v>1112.1</v>
      </c>
      <c r="M17" s="13">
        <v>1556.94</v>
      </c>
      <c r="N17" s="13">
        <v>4151.84</v>
      </c>
      <c r="O17" s="13">
        <v>1482.8</v>
      </c>
      <c r="P17" s="13">
        <v>1492.18</v>
      </c>
      <c r="Q17" s="13">
        <v>1071.12</v>
      </c>
      <c r="R17" s="13">
        <v>4046.1</v>
      </c>
      <c r="S17" s="13">
        <f t="shared" si="0"/>
        <v>13977.94</v>
      </c>
    </row>
    <row r="18" spans="1:19" s="4" customFormat="1" ht="36" customHeight="1">
      <c r="A18" s="6">
        <v>12</v>
      </c>
      <c r="B18" s="32" t="s">
        <v>11</v>
      </c>
      <c r="C18" s="13">
        <v>5860</v>
      </c>
      <c r="D18" s="13">
        <v>7190</v>
      </c>
      <c r="E18" s="13">
        <v>5950</v>
      </c>
      <c r="F18" s="13">
        <v>19000</v>
      </c>
      <c r="G18" s="13">
        <v>5750</v>
      </c>
      <c r="H18" s="13">
        <v>6430</v>
      </c>
      <c r="I18" s="13">
        <v>6510</v>
      </c>
      <c r="J18" s="13">
        <v>18690</v>
      </c>
      <c r="K18" s="13">
        <v>7239.04</v>
      </c>
      <c r="L18" s="13">
        <v>7387.84</v>
      </c>
      <c r="M18" s="13">
        <v>9661.08</v>
      </c>
      <c r="N18" s="13">
        <v>24287.96</v>
      </c>
      <c r="O18" s="13">
        <v>6274.42</v>
      </c>
      <c r="P18" s="13">
        <v>6284.38</v>
      </c>
      <c r="Q18" s="13">
        <v>4481.24</v>
      </c>
      <c r="R18" s="13">
        <v>17040.04</v>
      </c>
      <c r="S18" s="13">
        <f t="shared" si="0"/>
        <v>79018</v>
      </c>
    </row>
    <row r="19" spans="1:19" s="4" customFormat="1" ht="36" customHeight="1">
      <c r="A19" s="6">
        <v>13</v>
      </c>
      <c r="B19" s="33" t="s">
        <v>13</v>
      </c>
      <c r="C19" s="13">
        <v>1020</v>
      </c>
      <c r="D19" s="13">
        <v>1260</v>
      </c>
      <c r="E19" s="13">
        <v>1320</v>
      </c>
      <c r="F19" s="13">
        <v>3600</v>
      </c>
      <c r="G19" s="13">
        <v>540</v>
      </c>
      <c r="H19" s="13">
        <v>1020</v>
      </c>
      <c r="I19" s="13">
        <v>540</v>
      </c>
      <c r="J19" s="13">
        <v>2100</v>
      </c>
      <c r="K19" s="13">
        <v>915.72</v>
      </c>
      <c r="L19" s="13">
        <v>493.08</v>
      </c>
      <c r="M19" s="13">
        <v>915.72</v>
      </c>
      <c r="N19" s="13">
        <v>2324.52</v>
      </c>
      <c r="O19" s="13">
        <v>845.28</v>
      </c>
      <c r="P19" s="13">
        <v>1447.65</v>
      </c>
      <c r="Q19" s="13">
        <v>876.87</v>
      </c>
      <c r="R19" s="13">
        <v>3169.8</v>
      </c>
      <c r="S19" s="13">
        <f t="shared" si="0"/>
        <v>11194.32</v>
      </c>
    </row>
    <row r="20" spans="1:19" s="4" customFormat="1" ht="37.5" customHeight="1">
      <c r="A20" s="6">
        <v>14</v>
      </c>
      <c r="B20" s="34" t="s">
        <v>18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2261.08</v>
      </c>
      <c r="L20" s="13">
        <v>2261.08</v>
      </c>
      <c r="M20" s="13">
        <v>3356.4</v>
      </c>
      <c r="N20" s="13">
        <v>7878.56</v>
      </c>
      <c r="O20" s="13">
        <v>3294.16</v>
      </c>
      <c r="P20" s="13">
        <v>1696.02</v>
      </c>
      <c r="Q20" s="13">
        <v>1088.9</v>
      </c>
      <c r="R20" s="13">
        <v>6079.08</v>
      </c>
      <c r="S20" s="13">
        <f t="shared" si="0"/>
        <v>13957.64</v>
      </c>
    </row>
    <row r="21" spans="1:19" s="4" customFormat="1" ht="48.75" customHeight="1">
      <c r="A21" s="6">
        <v>15</v>
      </c>
      <c r="B21" s="34" t="s">
        <v>19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4542.76</v>
      </c>
      <c r="N21" s="13">
        <v>4542.76</v>
      </c>
      <c r="O21" s="13">
        <v>5028.04</v>
      </c>
      <c r="P21" s="13">
        <v>4121.66</v>
      </c>
      <c r="Q21" s="13">
        <v>3094.12</v>
      </c>
      <c r="R21" s="13">
        <v>12243.82</v>
      </c>
      <c r="S21" s="13">
        <f t="shared" si="0"/>
        <v>16786.58</v>
      </c>
    </row>
    <row r="22" spans="1:19" s="4" customFormat="1" ht="45" customHeight="1">
      <c r="A22" s="6"/>
      <c r="B22" s="33" t="s">
        <v>5</v>
      </c>
      <c r="C22" s="13">
        <v>1140</v>
      </c>
      <c r="D22" s="13">
        <v>1080</v>
      </c>
      <c r="E22" s="13">
        <v>1200</v>
      </c>
      <c r="F22" s="13">
        <v>3420</v>
      </c>
      <c r="G22" s="13">
        <v>1260</v>
      </c>
      <c r="H22" s="13">
        <v>1200</v>
      </c>
      <c r="I22" s="13">
        <v>1260</v>
      </c>
      <c r="J22" s="13">
        <v>3720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f t="shared" si="0"/>
        <v>7140</v>
      </c>
    </row>
    <row r="23" spans="1:19" ht="36" customHeight="1">
      <c r="A23" s="6"/>
      <c r="B23" s="31" t="s">
        <v>16</v>
      </c>
      <c r="C23" s="13">
        <v>5240</v>
      </c>
      <c r="D23" s="13">
        <v>5230</v>
      </c>
      <c r="E23" s="13">
        <v>4780</v>
      </c>
      <c r="F23" s="13">
        <v>15250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f t="shared" si="0"/>
        <v>15250</v>
      </c>
    </row>
    <row r="24" spans="1:19" s="4" customFormat="1" ht="22.5" customHeight="1">
      <c r="A24" s="37" t="s">
        <v>2</v>
      </c>
      <c r="B24" s="37"/>
      <c r="C24" s="13">
        <f aca="true" t="shared" si="1" ref="C24:S24">SUM(C7:C23)</f>
        <v>55305</v>
      </c>
      <c r="D24" s="13">
        <f t="shared" si="1"/>
        <v>61190</v>
      </c>
      <c r="E24" s="13">
        <f t="shared" si="1"/>
        <v>63560</v>
      </c>
      <c r="F24" s="13">
        <f t="shared" si="1"/>
        <v>180055</v>
      </c>
      <c r="G24" s="13">
        <f t="shared" si="1"/>
        <v>51100</v>
      </c>
      <c r="H24" s="13">
        <f t="shared" si="1"/>
        <v>68360</v>
      </c>
      <c r="I24" s="13">
        <f t="shared" si="1"/>
        <v>51510</v>
      </c>
      <c r="J24" s="13">
        <f t="shared" si="1"/>
        <v>170970</v>
      </c>
      <c r="K24" s="13">
        <f t="shared" si="1"/>
        <v>63255.04000000001</v>
      </c>
      <c r="L24" s="13">
        <f t="shared" si="1"/>
        <v>62047.380000000005</v>
      </c>
      <c r="M24" s="13">
        <f t="shared" si="1"/>
        <v>74740.76</v>
      </c>
      <c r="N24" s="13">
        <f t="shared" si="1"/>
        <v>200043.17999999996</v>
      </c>
      <c r="O24" s="13">
        <f t="shared" si="1"/>
        <v>71827.71999999999</v>
      </c>
      <c r="P24" s="13">
        <f t="shared" si="1"/>
        <v>59695.55</v>
      </c>
      <c r="Q24" s="13">
        <f t="shared" si="1"/>
        <v>40469.05</v>
      </c>
      <c r="R24" s="13">
        <f t="shared" si="1"/>
        <v>171992.32</v>
      </c>
      <c r="S24" s="13">
        <f t="shared" si="1"/>
        <v>723060.4999999999</v>
      </c>
    </row>
    <row r="25" spans="1:18" s="4" customFormat="1" ht="18.75" customHeight="1">
      <c r="A25" s="30"/>
      <c r="J25" s="29"/>
      <c r="K25" s="29"/>
      <c r="L25" s="29"/>
      <c r="M25" s="29"/>
      <c r="N25" s="29"/>
      <c r="O25" s="29"/>
      <c r="P25" s="29"/>
      <c r="Q25" s="29"/>
      <c r="R25" s="29"/>
    </row>
    <row r="26" spans="1:18" s="4" customFormat="1" ht="18.75" customHeight="1">
      <c r="A26" s="30"/>
      <c r="K26" s="29"/>
      <c r="L26" s="29"/>
      <c r="M26" s="29"/>
      <c r="N26" s="29"/>
      <c r="O26" s="29"/>
      <c r="P26" s="29"/>
      <c r="Q26" s="29"/>
      <c r="R26" s="29"/>
    </row>
    <row r="27" spans="1:18" s="4" customFormat="1" ht="18.75" customHeight="1">
      <c r="A27" s="30"/>
      <c r="B27" s="20"/>
      <c r="K27" s="29"/>
      <c r="L27" s="29"/>
      <c r="M27" s="29"/>
      <c r="N27" s="29"/>
      <c r="O27" s="29"/>
      <c r="P27" s="29"/>
      <c r="Q27" s="29"/>
      <c r="R27" s="29"/>
    </row>
    <row r="28" spans="1:18" s="4" customFormat="1" ht="18.75" customHeight="1">
      <c r="A28" s="30"/>
      <c r="K28" s="29"/>
      <c r="L28" s="29"/>
      <c r="M28" s="29"/>
      <c r="N28" s="29"/>
      <c r="O28" s="29"/>
      <c r="P28" s="29"/>
      <c r="Q28" s="29"/>
      <c r="R28" s="29"/>
    </row>
    <row r="29" s="20" customFormat="1" ht="15.75" customHeight="1">
      <c r="A29" s="30"/>
    </row>
    <row r="30" s="4" customFormat="1" ht="15.75" customHeight="1"/>
    <row r="31" s="4" customFormat="1" ht="15.75" customHeight="1"/>
    <row r="32" s="4" customFormat="1" ht="16.5" customHeight="1">
      <c r="A32" s="10"/>
    </row>
    <row r="33" spans="1:2" s="4" customFormat="1" ht="16.5" customHeight="1">
      <c r="A33" s="10"/>
      <c r="B33" s="20"/>
    </row>
    <row r="34" s="4" customFormat="1" ht="16.5" customHeight="1">
      <c r="A34" s="10"/>
    </row>
    <row r="35" s="4" customFormat="1" ht="16.5" customHeight="1">
      <c r="A35" s="10"/>
    </row>
    <row r="36" s="4" customFormat="1" ht="16.5" customHeight="1">
      <c r="A36" s="10"/>
    </row>
    <row r="37" s="4" customFormat="1" ht="16.5" customHeight="1">
      <c r="A37" s="10"/>
    </row>
    <row r="38" s="4" customFormat="1" ht="22.5" customHeight="1">
      <c r="A38" s="20"/>
    </row>
    <row r="39" s="4" customFormat="1" ht="22.5" customHeight="1">
      <c r="A39" s="20"/>
    </row>
    <row r="40" s="20" customFormat="1" ht="19.5" customHeight="1"/>
    <row r="41" s="20" customFormat="1" ht="12.75">
      <c r="A41" s="24"/>
    </row>
    <row r="42" s="20" customFormat="1" ht="12.75">
      <c r="A42" s="24"/>
    </row>
    <row r="43" s="20" customFormat="1" ht="12.75">
      <c r="A43" s="25"/>
    </row>
    <row r="44" s="20" customFormat="1" ht="12.75">
      <c r="A44" s="24"/>
    </row>
    <row r="45" spans="1:2" s="4" customFormat="1" ht="17.25" customHeight="1">
      <c r="A45" s="14"/>
      <c r="B45" s="15"/>
    </row>
    <row r="46" s="4" customFormat="1" ht="17.25" customHeight="1">
      <c r="A46" s="14"/>
    </row>
    <row r="47" s="4" customFormat="1" ht="17.25" customHeight="1">
      <c r="A47" s="12"/>
    </row>
    <row r="48" s="4" customFormat="1" ht="16.5" customHeight="1">
      <c r="A48" s="12"/>
    </row>
    <row r="49" s="4" customFormat="1" ht="18" customHeight="1">
      <c r="A49" s="12"/>
    </row>
    <row r="50" s="4" customFormat="1" ht="18" customHeight="1">
      <c r="A50" s="12"/>
    </row>
    <row r="51" s="4" customFormat="1" ht="18" customHeight="1">
      <c r="A51" s="12"/>
    </row>
    <row r="52" s="4" customFormat="1" ht="18" customHeight="1"/>
    <row r="53" s="4" customFormat="1" ht="18" customHeight="1">
      <c r="A53" s="12"/>
    </row>
    <row r="54" s="4" customFormat="1" ht="18" customHeight="1">
      <c r="A54" s="12"/>
    </row>
    <row r="55" s="4" customFormat="1" ht="18" customHeight="1">
      <c r="A55" s="11"/>
    </row>
    <row r="56" s="4" customFormat="1" ht="18" customHeight="1">
      <c r="A56" s="11"/>
    </row>
    <row r="57" s="4" customFormat="1" ht="18" customHeight="1">
      <c r="A57" s="11"/>
    </row>
    <row r="58" s="4" customFormat="1" ht="18" customHeight="1">
      <c r="A58" s="11"/>
    </row>
    <row r="59" s="4" customFormat="1" ht="18" customHeight="1"/>
    <row r="60" s="4" customFormat="1" ht="18" customHeight="1">
      <c r="A60" s="19"/>
    </row>
    <row r="61" s="4" customFormat="1" ht="18.75" customHeight="1">
      <c r="A61" s="19"/>
    </row>
    <row r="62" s="4" customFormat="1" ht="19.5" customHeight="1"/>
    <row r="63" s="4" customFormat="1" ht="20.25" customHeight="1"/>
    <row r="64" s="4" customFormat="1" ht="29.25" customHeight="1">
      <c r="A64" s="19"/>
    </row>
    <row r="65" spans="1:2" s="4" customFormat="1" ht="29.25" customHeight="1">
      <c r="A65" s="9"/>
      <c r="B65" s="8"/>
    </row>
    <row r="66" s="4" customFormat="1" ht="29.25" customHeight="1">
      <c r="A66" s="7"/>
    </row>
    <row r="67" s="4" customFormat="1" ht="22.5" customHeight="1"/>
    <row r="68" spans="1:2" s="4" customFormat="1" ht="17.25" customHeight="1">
      <c r="A68" s="1"/>
      <c r="B68" s="2"/>
    </row>
    <row r="69" ht="12.75">
      <c r="A69" s="21"/>
    </row>
    <row r="70" ht="16.5" customHeight="1">
      <c r="A70" s="22"/>
    </row>
    <row r="71" spans="1:2" ht="12.75">
      <c r="A71" s="23"/>
      <c r="B71" s="16"/>
    </row>
    <row r="72" spans="1:2" ht="12.75">
      <c r="A72" s="22"/>
      <c r="B72" s="16"/>
    </row>
    <row r="73" spans="1:2" ht="12.75">
      <c r="A73" s="22"/>
      <c r="B73" s="17"/>
    </row>
    <row r="74" ht="12.75">
      <c r="A74" s="22"/>
    </row>
    <row r="75" ht="12.75">
      <c r="B75" s="18"/>
    </row>
    <row r="81" ht="12.75">
      <c r="B81" s="5"/>
    </row>
  </sheetData>
  <sheetProtection/>
  <mergeCells count="1">
    <mergeCell ref="A24:B24"/>
  </mergeCells>
  <printOptions/>
  <pageMargins left="0.05" right="0.05" top="0.33" bottom="0.34" header="0.18" footer="0"/>
  <pageSetup horizontalDpi="600" verticalDpi="600" orientation="landscape" paperSize="9" scale="57" r:id="rId1"/>
  <headerFooter alignWithMargins="0">
    <oddFooter>&amp;C&amp;P</oddFooter>
  </headerFooter>
  <rowBreaks count="3" manualBreakCount="3">
    <brk id="41" max="71" man="1"/>
    <brk id="63" max="8" man="1"/>
    <brk id="7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Mariana Mihai</cp:lastModifiedBy>
  <cp:lastPrinted>2023-12-12T17:14:40Z</cp:lastPrinted>
  <dcterms:created xsi:type="dcterms:W3CDTF">2006-03-08T06:30:45Z</dcterms:created>
  <dcterms:modified xsi:type="dcterms:W3CDTF">2024-01-17T10:50:10Z</dcterms:modified>
  <cp:category/>
  <cp:version/>
  <cp:contentType/>
  <cp:contentStatus/>
</cp:coreProperties>
</file>